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1.20.109\kankyou\◆◆　環境生活課　◆◆\①　四万十川・環境係\㉗　物価高騰対応臨時交付金\令和8年度_家庭用LED照明器具買替促進事業\03_補助要綱\01_要綱制定\"/>
    </mc:Choice>
  </mc:AlternateContent>
  <xr:revisionPtr revIDLastSave="0" documentId="13_ncr:1_{E93900F7-42DA-49F5-983E-EB9C8E021A2F}" xr6:coauthVersionLast="47" xr6:coauthVersionMax="47" xr10:uidLastSave="{00000000-0000-0000-0000-000000000000}"/>
  <bookViews>
    <workbookView xWindow="495" yWindow="270" windowWidth="19290" windowHeight="14610" xr2:uid="{ED551BD8-D8EB-49CE-B47E-DCCE2C2C0C54}"/>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K8" i="1"/>
  <c r="J9" i="1"/>
  <c r="K9" i="1"/>
  <c r="J10" i="1"/>
  <c r="K10" i="1"/>
  <c r="J11" i="1"/>
  <c r="K11" i="1"/>
  <c r="L11" i="1" s="1"/>
  <c r="J12" i="1"/>
  <c r="K12" i="1"/>
  <c r="L12" i="1" s="1"/>
  <c r="J13" i="1"/>
  <c r="K13" i="1"/>
  <c r="J14" i="1"/>
  <c r="K14" i="1"/>
  <c r="J15" i="1"/>
  <c r="K15" i="1"/>
  <c r="J16" i="1"/>
  <c r="K16" i="1"/>
  <c r="J17" i="1"/>
  <c r="K17" i="1"/>
  <c r="J18" i="1"/>
  <c r="K18" i="1"/>
  <c r="J19" i="1"/>
  <c r="K19" i="1"/>
  <c r="J20" i="1"/>
  <c r="K20" i="1"/>
  <c r="J21" i="1"/>
  <c r="K21" i="1"/>
  <c r="J22" i="1"/>
  <c r="K22" i="1"/>
  <c r="J23" i="1"/>
  <c r="K23" i="1"/>
  <c r="L23" i="1" s="1"/>
  <c r="J24" i="1"/>
  <c r="K24" i="1"/>
  <c r="J25" i="1"/>
  <c r="K25" i="1"/>
  <c r="J26" i="1"/>
  <c r="K26" i="1"/>
  <c r="K7" i="1"/>
  <c r="J7" i="1"/>
  <c r="L8" i="1" l="1"/>
  <c r="L14" i="1"/>
  <c r="L26" i="1"/>
  <c r="L22" i="1"/>
  <c r="L18" i="1"/>
  <c r="L19" i="1"/>
  <c r="L15" i="1"/>
  <c r="L9" i="1"/>
  <c r="L25" i="1"/>
  <c r="L17" i="1"/>
  <c r="L21" i="1"/>
  <c r="L13" i="1"/>
  <c r="L24" i="1"/>
  <c r="L20" i="1"/>
  <c r="L16" i="1"/>
  <c r="L10" i="1"/>
  <c r="L7" i="1"/>
  <c r="L27" i="1" l="1"/>
  <c r="D27" i="1" s="1"/>
</calcChain>
</file>

<file path=xl/sharedStrings.xml><?xml version="1.0" encoding="utf-8"?>
<sst xmlns="http://schemas.openxmlformats.org/spreadsheetml/2006/main" count="62" uniqueCount="20">
  <si>
    <t>補助対象経費内訳書</t>
    <rPh sb="0" eb="2">
      <t>ホジョ</t>
    </rPh>
    <rPh sb="2" eb="6">
      <t>タイショウケイヒ</t>
    </rPh>
    <rPh sb="6" eb="9">
      <t>ウチワケショ</t>
    </rPh>
    <phoneticPr fontId="1"/>
  </si>
  <si>
    <t>No.</t>
    <phoneticPr fontId="1"/>
  </si>
  <si>
    <t>買い替え後のLED照明器具
（補助対象照明器具）</t>
    <rPh sb="0" eb="1">
      <t>カ</t>
    </rPh>
    <rPh sb="2" eb="3">
      <t>カ</t>
    </rPh>
    <rPh sb="4" eb="5">
      <t>アト</t>
    </rPh>
    <rPh sb="9" eb="13">
      <t>ショウメイキグ</t>
    </rPh>
    <rPh sb="15" eb="17">
      <t>ホジョ</t>
    </rPh>
    <rPh sb="17" eb="19">
      <t>タイショウ</t>
    </rPh>
    <rPh sb="19" eb="23">
      <t>ショウメイキグ</t>
    </rPh>
    <phoneticPr fontId="1"/>
  </si>
  <si>
    <t>別紙（第５条関係）</t>
    <rPh sb="0" eb="2">
      <t>ベッシ</t>
    </rPh>
    <rPh sb="3" eb="4">
      <t>ダイ</t>
    </rPh>
    <rPh sb="5" eb="6">
      <t>ジョウ</t>
    </rPh>
    <rPh sb="6" eb="8">
      <t>カンケイ</t>
    </rPh>
    <phoneticPr fontId="1"/>
  </si>
  <si>
    <t>税込み額の
税抜き額換算</t>
    <rPh sb="0" eb="2">
      <t>ゼイコ</t>
    </rPh>
    <rPh sb="3" eb="4">
      <t>ガク</t>
    </rPh>
    <rPh sb="6" eb="8">
      <t>ゼイヌ</t>
    </rPh>
    <rPh sb="9" eb="10">
      <t>ガク</t>
    </rPh>
    <rPh sb="10" eb="12">
      <t>カンザン</t>
    </rPh>
    <phoneticPr fontId="1"/>
  </si>
  <si>
    <t>税抜き額</t>
    <rPh sb="0" eb="2">
      <t>ゼイヌ</t>
    </rPh>
    <rPh sb="3" eb="4">
      <t>ガク</t>
    </rPh>
    <phoneticPr fontId="1"/>
  </si>
  <si>
    <t>大きい方の額</t>
    <rPh sb="0" eb="1">
      <t>オオ</t>
    </rPh>
    <rPh sb="3" eb="4">
      <t>ホウ</t>
    </rPh>
    <rPh sb="5" eb="6">
      <t>ガク</t>
    </rPh>
    <phoneticPr fontId="1"/>
  </si>
  <si>
    <t>円</t>
    <rPh sb="0" eb="1">
      <t>エン</t>
    </rPh>
    <phoneticPr fontId="1"/>
  </si>
  <si>
    <t>例</t>
    <rPh sb="0" eb="1">
      <t>レイ</t>
    </rPh>
    <phoneticPr fontId="1"/>
  </si>
  <si>
    <t>個室</t>
    <rPh sb="0" eb="2">
      <t>コシツ</t>
    </rPh>
    <phoneticPr fontId="1"/>
  </si>
  <si>
    <t>○○○社　AA-BB1234H</t>
    <rPh sb="3" eb="4">
      <t>シャ</t>
    </rPh>
    <phoneticPr fontId="1"/>
  </si>
  <si>
    <t>照明器具買い替えの内訳</t>
    <rPh sb="0" eb="4">
      <t>ショウメイキグ</t>
    </rPh>
    <rPh sb="4" eb="5">
      <t>カ</t>
    </rPh>
    <rPh sb="6" eb="7">
      <t>カ</t>
    </rPh>
    <rPh sb="9" eb="11">
      <t>ウチワケ</t>
    </rPh>
    <phoneticPr fontId="1"/>
  </si>
  <si>
    <t xml:space="preserve">
照明器具の
使用場所</t>
    <rPh sb="8" eb="12">
      <t>ショウメイキグ</t>
    </rPh>
    <rPh sb="14" eb="16">
      <t>シヨウ</t>
    </rPh>
    <rPh sb="16" eb="18">
      <t>バショ</t>
    </rPh>
    <phoneticPr fontId="1"/>
  </si>
  <si>
    <t xml:space="preserve">
メーカー名・機種名（型番）</t>
    <rPh sb="9" eb="10">
      <t>メイ</t>
    </rPh>
    <rPh sb="11" eb="14">
      <t>キシュメイ</t>
    </rPh>
    <rPh sb="15" eb="17">
      <t>カタバン</t>
    </rPh>
    <phoneticPr fontId="1"/>
  </si>
  <si>
    <t xml:space="preserve">
製品購入金額
（税抜き額）</t>
    <rPh sb="5" eb="7">
      <t>セイヒン</t>
    </rPh>
    <rPh sb="7" eb="9">
      <t>コウニュウ</t>
    </rPh>
    <rPh sb="9" eb="11">
      <t>キンガク</t>
    </rPh>
    <rPh sb="13" eb="15">
      <t>ゼイヌ</t>
    </rPh>
    <rPh sb="16" eb="17">
      <t>ガク</t>
    </rPh>
    <phoneticPr fontId="1"/>
  </si>
  <si>
    <t xml:space="preserve">
製品購入金額
（税込み額）</t>
    <rPh sb="5" eb="7">
      <t>セイヒン</t>
    </rPh>
    <rPh sb="7" eb="9">
      <t>コウニュウ</t>
    </rPh>
    <rPh sb="9" eb="11">
      <t>キンガク</t>
    </rPh>
    <rPh sb="13" eb="14">
      <t>ゼイ</t>
    </rPh>
    <rPh sb="14" eb="15">
      <t>コ</t>
    </rPh>
    <rPh sb="16" eb="17">
      <t>ガク</t>
    </rPh>
    <phoneticPr fontId="1"/>
  </si>
  <si>
    <t xml:space="preserve">
備考</t>
    <rPh sb="5" eb="7">
      <t>ビコウ</t>
    </rPh>
    <phoneticPr fontId="1"/>
  </si>
  <si>
    <t>※製品購入金額は、取付工事、配送等に係る経費、保証料及び既設照明器具の処分に係る
  経費等を除く。</t>
    <rPh sb="1" eb="3">
      <t>セイヒン</t>
    </rPh>
    <rPh sb="3" eb="5">
      <t>コウニュウ</t>
    </rPh>
    <rPh sb="5" eb="7">
      <t>キンガク</t>
    </rPh>
    <rPh sb="9" eb="11">
      <t>トリツケ</t>
    </rPh>
    <rPh sb="11" eb="13">
      <t>コウジ</t>
    </rPh>
    <rPh sb="14" eb="16">
      <t>ハイソウ</t>
    </rPh>
    <rPh sb="16" eb="17">
      <t>トウ</t>
    </rPh>
    <rPh sb="18" eb="19">
      <t>カカ</t>
    </rPh>
    <rPh sb="20" eb="22">
      <t>ケイヒ</t>
    </rPh>
    <rPh sb="23" eb="25">
      <t>ホショウ</t>
    </rPh>
    <rPh sb="25" eb="26">
      <t>リョウ</t>
    </rPh>
    <rPh sb="26" eb="27">
      <t>オヨ</t>
    </rPh>
    <rPh sb="28" eb="30">
      <t>キセツ</t>
    </rPh>
    <rPh sb="30" eb="35">
      <t>ショウメイ</t>
    </rPh>
    <rPh sb="35" eb="37">
      <t>ショブン</t>
    </rPh>
    <rPh sb="38" eb="39">
      <t>カカ</t>
    </rPh>
    <rPh sb="43" eb="45">
      <t>ケイヒ</t>
    </rPh>
    <rPh sb="45" eb="46">
      <t>トウ</t>
    </rPh>
    <rPh sb="47" eb="48">
      <t>ノゾ</t>
    </rPh>
    <phoneticPr fontId="1"/>
  </si>
  <si>
    <t xml:space="preserve"> 
補助対象経費(合計)
</t>
    <rPh sb="2" eb="4">
      <t>ホジョ</t>
    </rPh>
    <rPh sb="4" eb="8">
      <t>タイショウケイヒ</t>
    </rPh>
    <rPh sb="9" eb="11">
      <t>ゴウケイ</t>
    </rPh>
    <phoneticPr fontId="1"/>
  </si>
  <si>
    <t>この金額の1/3(千円未満切捨て、上限5万円)を補助金交付申請額とする</t>
    <rPh sb="17" eb="19">
      <t>ジョウゲン</t>
    </rPh>
    <rPh sb="20" eb="22">
      <t>マンエン</t>
    </rPh>
    <rPh sb="27" eb="29">
      <t>コウフ</t>
    </rPh>
    <rPh sb="29" eb="31">
      <t>シンセイ</t>
    </rPh>
    <rPh sb="31" eb="32">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</si>
</sst>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明朝"/>
      <family val="1"/>
      <charset val="128"/>
    </font>
    <font>
      <b/>
      <sz val="12"/>
      <color theme="1"/>
      <name val="ＭＳ 明朝"/>
      <family val="1"/>
      <charset val="128"/>
    </font>
    <font>
      <b/>
      <sz val="11"/>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wrapText="1"/>
    </xf>
    <xf numFmtId="176" fontId="2" fillId="0" borderId="1" xfId="0" applyNumberFormat="1" applyFont="1" applyBorder="1" applyAlignment="1">
      <alignment horizontal="center" vertical="center"/>
    </xf>
    <xf numFmtId="177" fontId="2" fillId="0" borderId="0" xfId="0" applyNumberFormat="1"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176" fontId="2"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176" fontId="2" fillId="0" borderId="0" xfId="0" applyNumberFormat="1" applyFont="1">
      <alignment vertical="center"/>
    </xf>
    <xf numFmtId="176" fontId="2" fillId="2" borderId="1" xfId="0" applyNumberFormat="1" applyFont="1" applyFill="1" applyBorder="1" applyAlignment="1" applyProtection="1">
      <alignment vertical="center"/>
      <protection locked="0"/>
    </xf>
    <xf numFmtId="0" fontId="3" fillId="0" borderId="0" xfId="0" applyFont="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4" xfId="0" applyNumberFormat="1" applyFont="1" applyBorder="1" applyAlignment="1">
      <alignment vertic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xf>
    <xf numFmtId="0" fontId="5" fillId="0" borderId="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xdr:colOff>
      <xdr:row>3</xdr:row>
      <xdr:rowOff>104776</xdr:rowOff>
    </xdr:from>
    <xdr:to>
      <xdr:col>1</xdr:col>
      <xdr:colOff>971550</xdr:colOff>
      <xdr:row>4</xdr:row>
      <xdr:rowOff>981075</xdr:rowOff>
    </xdr:to>
    <xdr:sp macro="" textlink="">
      <xdr:nvSpPr>
        <xdr:cNvPr id="5" name="正方形/長方形 4">
          <a:extLst>
            <a:ext uri="{FF2B5EF4-FFF2-40B4-BE49-F238E27FC236}">
              <a16:creationId xmlns:a16="http://schemas.microsoft.com/office/drawing/2014/main" id="{061D95CD-1631-4F77-B65F-543E0D78D5BA}"/>
            </a:ext>
          </a:extLst>
        </xdr:cNvPr>
        <xdr:cNvSpPr/>
      </xdr:nvSpPr>
      <xdr:spPr>
        <a:xfrm>
          <a:off x="447675" y="1057276"/>
          <a:ext cx="876300" cy="1266824"/>
        </a:xfrm>
        <a:prstGeom prst="rect">
          <a:avLst/>
        </a:prstGeom>
        <a:solidFill>
          <a:schemeClr val="bg1">
            <a:lumMod val="8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a:solidFill>
                <a:schemeClr val="tx1"/>
              </a:solidFill>
              <a:latin typeface="ＭＳ 明朝" panose="02020609040205080304" pitchFamily="17" charset="-128"/>
              <a:ea typeface="ＭＳ 明朝" panose="02020609040205080304" pitchFamily="17" charset="-128"/>
            </a:rPr>
            <a:t>証明器具の使用</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取付</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場所をリストから選択または入力してください。</a:t>
          </a:r>
        </a:p>
      </xdr:txBody>
    </xdr:sp>
    <xdr:clientData/>
  </xdr:twoCellAnchor>
  <xdr:twoCellAnchor>
    <xdr:from>
      <xdr:col>2</xdr:col>
      <xdr:colOff>180974</xdr:colOff>
      <xdr:row>4</xdr:row>
      <xdr:rowOff>152400</xdr:rowOff>
    </xdr:from>
    <xdr:to>
      <xdr:col>2</xdr:col>
      <xdr:colOff>1838325</xdr:colOff>
      <xdr:row>4</xdr:row>
      <xdr:rowOff>828675</xdr:rowOff>
    </xdr:to>
    <xdr:sp macro="" textlink="">
      <xdr:nvSpPr>
        <xdr:cNvPr id="8" name="正方形/長方形 7">
          <a:extLst>
            <a:ext uri="{FF2B5EF4-FFF2-40B4-BE49-F238E27FC236}">
              <a16:creationId xmlns:a16="http://schemas.microsoft.com/office/drawing/2014/main" id="{E9F5A54B-00D5-4B8C-A2A5-312CE65130E3}"/>
            </a:ext>
          </a:extLst>
        </xdr:cNvPr>
        <xdr:cNvSpPr/>
      </xdr:nvSpPr>
      <xdr:spPr>
        <a:xfrm>
          <a:off x="1714499" y="1495425"/>
          <a:ext cx="1657351" cy="676275"/>
        </a:xfrm>
        <a:prstGeom prst="rect">
          <a:avLst/>
        </a:prstGeom>
        <a:solidFill>
          <a:schemeClr val="bg1">
            <a:lumMod val="8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a:solidFill>
                <a:schemeClr val="tx1"/>
              </a:solidFill>
              <a:latin typeface="ＭＳ 明朝" panose="02020609040205080304" pitchFamily="17" charset="-128"/>
              <a:ea typeface="ＭＳ 明朝" panose="02020609040205080304" pitchFamily="17" charset="-128"/>
            </a:rPr>
            <a:t>購入した</a:t>
          </a:r>
          <a:r>
            <a:rPr kumimoji="1" lang="en-US" altLang="ja-JP" sz="800">
              <a:solidFill>
                <a:schemeClr val="tx1"/>
              </a:solidFill>
              <a:latin typeface="ＭＳ 明朝" panose="02020609040205080304" pitchFamily="17" charset="-128"/>
              <a:ea typeface="ＭＳ 明朝" panose="02020609040205080304" pitchFamily="17" charset="-128"/>
            </a:rPr>
            <a:t>LED</a:t>
          </a:r>
          <a:r>
            <a:rPr kumimoji="1" lang="ja-JP" altLang="en-US" sz="800">
              <a:solidFill>
                <a:schemeClr val="tx1"/>
              </a:solidFill>
              <a:latin typeface="ＭＳ 明朝" panose="02020609040205080304" pitchFamily="17" charset="-128"/>
              <a:ea typeface="ＭＳ 明朝" panose="02020609040205080304" pitchFamily="17" charset="-128"/>
            </a:rPr>
            <a:t>照明器具のメーカー名、機種名</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型番</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を入力してください。</a:t>
          </a:r>
        </a:p>
      </xdr:txBody>
    </xdr:sp>
    <xdr:clientData/>
  </xdr:twoCellAnchor>
  <xdr:twoCellAnchor>
    <xdr:from>
      <xdr:col>3</xdr:col>
      <xdr:colOff>152401</xdr:colOff>
      <xdr:row>4</xdr:row>
      <xdr:rowOff>104775</xdr:rowOff>
    </xdr:from>
    <xdr:to>
      <xdr:col>6</xdr:col>
      <xdr:colOff>57150</xdr:colOff>
      <xdr:row>4</xdr:row>
      <xdr:rowOff>895350</xdr:rowOff>
    </xdr:to>
    <xdr:sp macro="" textlink="">
      <xdr:nvSpPr>
        <xdr:cNvPr id="9" name="正方形/長方形 8">
          <a:extLst>
            <a:ext uri="{FF2B5EF4-FFF2-40B4-BE49-F238E27FC236}">
              <a16:creationId xmlns:a16="http://schemas.microsoft.com/office/drawing/2014/main" id="{B83AEA08-91FC-4463-B314-47BC30A1E368}"/>
            </a:ext>
          </a:extLst>
        </xdr:cNvPr>
        <xdr:cNvSpPr/>
      </xdr:nvSpPr>
      <xdr:spPr>
        <a:xfrm>
          <a:off x="3924301" y="1447800"/>
          <a:ext cx="1819274" cy="790575"/>
        </a:xfrm>
        <a:prstGeom prst="rect">
          <a:avLst/>
        </a:prstGeom>
        <a:solidFill>
          <a:schemeClr val="bg1">
            <a:lumMod val="8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a:solidFill>
                <a:schemeClr val="tx1"/>
              </a:solidFill>
              <a:latin typeface="ＭＳ 明朝" panose="02020609040205080304" pitchFamily="17" charset="-128"/>
              <a:ea typeface="ＭＳ 明朝" panose="02020609040205080304" pitchFamily="17" charset="-128"/>
            </a:rPr>
            <a:t>購入した</a:t>
          </a:r>
          <a:r>
            <a:rPr kumimoji="1" lang="en-US" altLang="ja-JP" sz="800">
              <a:solidFill>
                <a:schemeClr val="tx1"/>
              </a:solidFill>
              <a:latin typeface="ＭＳ 明朝" panose="02020609040205080304" pitchFamily="17" charset="-128"/>
              <a:ea typeface="ＭＳ 明朝" panose="02020609040205080304" pitchFamily="17" charset="-128"/>
            </a:rPr>
            <a:t>LED</a:t>
          </a:r>
          <a:r>
            <a:rPr kumimoji="1" lang="ja-JP" altLang="en-US" sz="800">
              <a:solidFill>
                <a:schemeClr val="tx1"/>
              </a:solidFill>
              <a:latin typeface="ＭＳ 明朝" panose="02020609040205080304" pitchFamily="17" charset="-128"/>
              <a:ea typeface="ＭＳ 明朝" panose="02020609040205080304" pitchFamily="17" charset="-128"/>
            </a:rPr>
            <a:t>照明器具の消費税抜き金額または消費税込み金額のいずれかを入力してください。</a:t>
          </a:r>
        </a:p>
      </xdr:txBody>
    </xdr:sp>
    <xdr:clientData/>
  </xdr:twoCellAnchor>
  <xdr:twoCellAnchor>
    <xdr:from>
      <xdr:col>7</xdr:col>
      <xdr:colOff>85726</xdr:colOff>
      <xdr:row>3</xdr:row>
      <xdr:rowOff>161925</xdr:rowOff>
    </xdr:from>
    <xdr:to>
      <xdr:col>7</xdr:col>
      <xdr:colOff>866776</xdr:colOff>
      <xdr:row>4</xdr:row>
      <xdr:rowOff>723900</xdr:rowOff>
    </xdr:to>
    <xdr:sp macro="" textlink="">
      <xdr:nvSpPr>
        <xdr:cNvPr id="11" name="正方形/長方形 10">
          <a:extLst>
            <a:ext uri="{FF2B5EF4-FFF2-40B4-BE49-F238E27FC236}">
              <a16:creationId xmlns:a16="http://schemas.microsoft.com/office/drawing/2014/main" id="{BBDB981A-11EE-4112-90E8-DD1B320A9981}"/>
            </a:ext>
          </a:extLst>
        </xdr:cNvPr>
        <xdr:cNvSpPr/>
      </xdr:nvSpPr>
      <xdr:spPr>
        <a:xfrm>
          <a:off x="5991226" y="1114425"/>
          <a:ext cx="781050" cy="952500"/>
        </a:xfrm>
        <a:prstGeom prst="rect">
          <a:avLst/>
        </a:prstGeom>
        <a:solidFill>
          <a:schemeClr val="bg1">
            <a:lumMod val="8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800">
              <a:solidFill>
                <a:schemeClr val="tx1"/>
              </a:solidFill>
              <a:latin typeface="ＭＳ 明朝" panose="02020609040205080304" pitchFamily="17" charset="-128"/>
              <a:ea typeface="ＭＳ 明朝" panose="02020609040205080304" pitchFamily="17" charset="-128"/>
            </a:rPr>
            <a:t>その他特筆すべき点があれば入力してください。</a:t>
          </a:r>
        </a:p>
      </xdr:txBody>
    </xdr:sp>
    <xdr:clientData/>
  </xdr:twoCellAnchor>
  <xdr:twoCellAnchor>
    <xdr:from>
      <xdr:col>0</xdr:col>
      <xdr:colOff>85725</xdr:colOff>
      <xdr:row>26</xdr:row>
      <xdr:rowOff>66676</xdr:rowOff>
    </xdr:from>
    <xdr:to>
      <xdr:col>2</xdr:col>
      <xdr:colOff>628650</xdr:colOff>
      <xdr:row>26</xdr:row>
      <xdr:rowOff>638176</xdr:rowOff>
    </xdr:to>
    <xdr:sp macro="" textlink="">
      <xdr:nvSpPr>
        <xdr:cNvPr id="12" name="正方形/長方形 11">
          <a:extLst>
            <a:ext uri="{FF2B5EF4-FFF2-40B4-BE49-F238E27FC236}">
              <a16:creationId xmlns:a16="http://schemas.microsoft.com/office/drawing/2014/main" id="{981B0F43-820A-4426-953A-05585A69AE6E}"/>
            </a:ext>
          </a:extLst>
        </xdr:cNvPr>
        <xdr:cNvSpPr/>
      </xdr:nvSpPr>
      <xdr:spPr>
        <a:xfrm>
          <a:off x="85725" y="10020301"/>
          <a:ext cx="2076450" cy="571500"/>
        </a:xfrm>
        <a:prstGeom prst="rect">
          <a:avLst/>
        </a:prstGeom>
        <a:solidFill>
          <a:schemeClr val="bg1">
            <a:lumMod val="8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000"/>
            </a:lnSpc>
          </a:pPr>
          <a:r>
            <a:rPr kumimoji="1" lang="ja-JP" altLang="en-US" sz="800">
              <a:solidFill>
                <a:schemeClr val="tx1"/>
              </a:solidFill>
              <a:latin typeface="ＭＳ 明朝" panose="02020609040205080304" pitchFamily="17" charset="-128"/>
              <a:ea typeface="ＭＳ 明朝" panose="02020609040205080304" pitchFamily="17" charset="-128"/>
            </a:rPr>
            <a:t>合計は自動計算のため入力しない。この金額を申請書の補助対象経費としてください。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20C-D68F-4BC9-9C19-5AA2F81E9D5F}">
  <dimension ref="A1:L28"/>
  <sheetViews>
    <sheetView tabSelected="1" view="pageBreakPreview" zoomScaleNormal="100" zoomScaleSheetLayoutView="100" workbookViewId="0">
      <selection activeCell="I4" sqref="I4"/>
    </sheetView>
  </sheetViews>
  <sheetFormatPr defaultRowHeight="13.5" x14ac:dyDescent="0.15"/>
  <cols>
    <col min="1" max="1" width="4.625" style="1" customWidth="1"/>
    <col min="2" max="2" width="15.5" style="2" customWidth="1"/>
    <col min="3" max="3" width="29.375" style="2" bestFit="1" customWidth="1"/>
    <col min="4" max="4" width="11.125" style="2" customWidth="1"/>
    <col min="5" max="5" width="2.875" style="2" customWidth="1"/>
    <col min="6" max="6" width="11.125" style="1" customWidth="1"/>
    <col min="7" max="7" width="2.875" style="1" customWidth="1"/>
    <col min="8" max="8" width="13.625" style="1" customWidth="1"/>
    <col min="9" max="9" width="9" style="1"/>
    <col min="10" max="10" width="9.5" style="1" hidden="1" customWidth="1"/>
    <col min="11" max="12" width="13.875" style="1" hidden="1" customWidth="1"/>
    <col min="13" max="16384" width="9" style="1"/>
  </cols>
  <sheetData>
    <row r="1" spans="1:12" ht="24" customHeight="1" x14ac:dyDescent="0.15">
      <c r="A1" s="1" t="s">
        <v>3</v>
      </c>
    </row>
    <row r="2" spans="1:12" ht="27" customHeight="1" x14ac:dyDescent="0.15">
      <c r="A2" s="17" t="s">
        <v>0</v>
      </c>
      <c r="B2" s="17"/>
      <c r="C2" s="17"/>
      <c r="D2" s="17"/>
      <c r="E2" s="17"/>
      <c r="F2" s="17"/>
      <c r="G2" s="17"/>
      <c r="H2" s="17"/>
    </row>
    <row r="3" spans="1:12" ht="24" customHeight="1" x14ac:dyDescent="0.15">
      <c r="A3" s="1" t="s">
        <v>11</v>
      </c>
    </row>
    <row r="4" spans="1:12" ht="30.75" customHeight="1" x14ac:dyDescent="0.15">
      <c r="A4" s="30" t="s">
        <v>1</v>
      </c>
      <c r="B4" s="29" t="s">
        <v>12</v>
      </c>
      <c r="C4" s="24" t="s">
        <v>2</v>
      </c>
      <c r="D4" s="25"/>
      <c r="E4" s="25"/>
      <c r="F4" s="25"/>
      <c r="G4" s="26"/>
      <c r="H4" s="19" t="s">
        <v>16</v>
      </c>
    </row>
    <row r="5" spans="1:12" ht="112.5" customHeight="1" x14ac:dyDescent="0.15">
      <c r="A5" s="30"/>
      <c r="B5" s="30"/>
      <c r="C5" s="4" t="s">
        <v>13</v>
      </c>
      <c r="D5" s="27" t="s">
        <v>14</v>
      </c>
      <c r="E5" s="28"/>
      <c r="F5" s="29" t="s">
        <v>15</v>
      </c>
      <c r="G5" s="29"/>
      <c r="H5" s="20"/>
      <c r="J5" s="5" t="s">
        <v>5</v>
      </c>
      <c r="K5" s="5" t="s">
        <v>4</v>
      </c>
      <c r="L5" s="1" t="s">
        <v>6</v>
      </c>
    </row>
    <row r="6" spans="1:12" ht="25.5" customHeight="1" x14ac:dyDescent="0.15">
      <c r="A6" s="8" t="s">
        <v>8</v>
      </c>
      <c r="B6" s="8" t="s">
        <v>9</v>
      </c>
      <c r="C6" s="9" t="s">
        <v>10</v>
      </c>
      <c r="D6" s="16">
        <v>22500</v>
      </c>
      <c r="E6" s="9" t="s">
        <v>7</v>
      </c>
      <c r="F6" s="16"/>
      <c r="G6" s="9" t="s">
        <v>7</v>
      </c>
      <c r="H6" s="10"/>
      <c r="J6" s="5"/>
      <c r="K6" s="5"/>
    </row>
    <row r="7" spans="1:12" ht="27" customHeight="1" x14ac:dyDescent="0.15">
      <c r="A7" s="3">
        <v>1</v>
      </c>
      <c r="B7" s="11"/>
      <c r="C7" s="12"/>
      <c r="D7" s="13"/>
      <c r="E7" s="6" t="s">
        <v>7</v>
      </c>
      <c r="F7" s="13"/>
      <c r="G7" s="6" t="s">
        <v>7</v>
      </c>
      <c r="H7" s="12"/>
      <c r="J7" s="7">
        <f>D7</f>
        <v>0</v>
      </c>
      <c r="K7" s="7">
        <f>ROUNDDOWN(F7/1.1,0)</f>
        <v>0</v>
      </c>
      <c r="L7" s="7">
        <f>IF(J7&gt;K7,J7,K7)</f>
        <v>0</v>
      </c>
    </row>
    <row r="8" spans="1:12" ht="27" customHeight="1" x14ac:dyDescent="0.15">
      <c r="A8" s="3">
        <v>2</v>
      </c>
      <c r="B8" s="11"/>
      <c r="C8" s="12"/>
      <c r="D8" s="13"/>
      <c r="E8" s="6" t="s">
        <v>7</v>
      </c>
      <c r="F8" s="13"/>
      <c r="G8" s="6" t="s">
        <v>7</v>
      </c>
      <c r="H8" s="12"/>
      <c r="J8" s="7">
        <f t="shared" ref="J8:J26" si="0">D8</f>
        <v>0</v>
      </c>
      <c r="K8" s="7">
        <f t="shared" ref="K8:K26" si="1">ROUNDDOWN(F8/1.1,0)</f>
        <v>0</v>
      </c>
      <c r="L8" s="7">
        <f t="shared" ref="L8:L26" si="2">IF(J8&gt;K8,J8,K8)</f>
        <v>0</v>
      </c>
    </row>
    <row r="9" spans="1:12" ht="27" customHeight="1" x14ac:dyDescent="0.15">
      <c r="A9" s="3">
        <v>3</v>
      </c>
      <c r="B9" s="11"/>
      <c r="C9" s="12"/>
      <c r="D9" s="13"/>
      <c r="E9" s="6" t="s">
        <v>7</v>
      </c>
      <c r="F9" s="13"/>
      <c r="G9" s="6" t="s">
        <v>7</v>
      </c>
      <c r="H9" s="12"/>
      <c r="J9" s="7">
        <f t="shared" si="0"/>
        <v>0</v>
      </c>
      <c r="K9" s="7">
        <f t="shared" si="1"/>
        <v>0</v>
      </c>
      <c r="L9" s="7">
        <f t="shared" si="2"/>
        <v>0</v>
      </c>
    </row>
    <row r="10" spans="1:12" ht="27" customHeight="1" x14ac:dyDescent="0.15">
      <c r="A10" s="3">
        <v>4</v>
      </c>
      <c r="B10" s="11"/>
      <c r="C10" s="12"/>
      <c r="D10" s="13"/>
      <c r="E10" s="6" t="s">
        <v>7</v>
      </c>
      <c r="F10" s="13"/>
      <c r="G10" s="6" t="s">
        <v>7</v>
      </c>
      <c r="H10" s="12"/>
      <c r="J10" s="7">
        <f t="shared" si="0"/>
        <v>0</v>
      </c>
      <c r="K10" s="7">
        <f t="shared" si="1"/>
        <v>0</v>
      </c>
      <c r="L10" s="7">
        <f t="shared" si="2"/>
        <v>0</v>
      </c>
    </row>
    <row r="11" spans="1:12" ht="27" customHeight="1" x14ac:dyDescent="0.15">
      <c r="A11" s="3">
        <v>5</v>
      </c>
      <c r="B11" s="11"/>
      <c r="C11" s="12"/>
      <c r="D11" s="13"/>
      <c r="E11" s="6" t="s">
        <v>7</v>
      </c>
      <c r="F11" s="13"/>
      <c r="G11" s="6" t="s">
        <v>7</v>
      </c>
      <c r="H11" s="12"/>
      <c r="J11" s="7">
        <f t="shared" si="0"/>
        <v>0</v>
      </c>
      <c r="K11" s="7">
        <f t="shared" si="1"/>
        <v>0</v>
      </c>
      <c r="L11" s="7">
        <f t="shared" si="2"/>
        <v>0</v>
      </c>
    </row>
    <row r="12" spans="1:12" ht="27" customHeight="1" x14ac:dyDescent="0.15">
      <c r="A12" s="3">
        <v>6</v>
      </c>
      <c r="B12" s="11"/>
      <c r="C12" s="12"/>
      <c r="D12" s="13"/>
      <c r="E12" s="6" t="s">
        <v>7</v>
      </c>
      <c r="F12" s="13"/>
      <c r="G12" s="6" t="s">
        <v>7</v>
      </c>
      <c r="H12" s="12"/>
      <c r="J12" s="7">
        <f t="shared" si="0"/>
        <v>0</v>
      </c>
      <c r="K12" s="7">
        <f t="shared" si="1"/>
        <v>0</v>
      </c>
      <c r="L12" s="7">
        <f t="shared" si="2"/>
        <v>0</v>
      </c>
    </row>
    <row r="13" spans="1:12" ht="27" customHeight="1" x14ac:dyDescent="0.15">
      <c r="A13" s="3">
        <v>7</v>
      </c>
      <c r="B13" s="11"/>
      <c r="C13" s="12"/>
      <c r="D13" s="13"/>
      <c r="E13" s="6" t="s">
        <v>7</v>
      </c>
      <c r="F13" s="13"/>
      <c r="G13" s="6" t="s">
        <v>7</v>
      </c>
      <c r="H13" s="12"/>
      <c r="J13" s="7">
        <f t="shared" si="0"/>
        <v>0</v>
      </c>
      <c r="K13" s="7">
        <f t="shared" si="1"/>
        <v>0</v>
      </c>
      <c r="L13" s="7">
        <f t="shared" si="2"/>
        <v>0</v>
      </c>
    </row>
    <row r="14" spans="1:12" ht="27" customHeight="1" x14ac:dyDescent="0.15">
      <c r="A14" s="3">
        <v>8</v>
      </c>
      <c r="B14" s="11"/>
      <c r="C14" s="12"/>
      <c r="D14" s="13"/>
      <c r="E14" s="6" t="s">
        <v>7</v>
      </c>
      <c r="F14" s="13"/>
      <c r="G14" s="6" t="s">
        <v>7</v>
      </c>
      <c r="H14" s="12"/>
      <c r="J14" s="7">
        <f t="shared" si="0"/>
        <v>0</v>
      </c>
      <c r="K14" s="7">
        <f t="shared" si="1"/>
        <v>0</v>
      </c>
      <c r="L14" s="7">
        <f t="shared" si="2"/>
        <v>0</v>
      </c>
    </row>
    <row r="15" spans="1:12" ht="27" customHeight="1" x14ac:dyDescent="0.15">
      <c r="A15" s="3">
        <v>9</v>
      </c>
      <c r="B15" s="11"/>
      <c r="C15" s="12"/>
      <c r="D15" s="13"/>
      <c r="E15" s="6" t="s">
        <v>7</v>
      </c>
      <c r="F15" s="13"/>
      <c r="G15" s="6" t="s">
        <v>7</v>
      </c>
      <c r="H15" s="12"/>
      <c r="J15" s="7">
        <f t="shared" si="0"/>
        <v>0</v>
      </c>
      <c r="K15" s="7">
        <f t="shared" si="1"/>
        <v>0</v>
      </c>
      <c r="L15" s="7">
        <f t="shared" si="2"/>
        <v>0</v>
      </c>
    </row>
    <row r="16" spans="1:12" ht="27" customHeight="1" x14ac:dyDescent="0.15">
      <c r="A16" s="3">
        <v>10</v>
      </c>
      <c r="B16" s="11"/>
      <c r="C16" s="12"/>
      <c r="D16" s="13"/>
      <c r="E16" s="6" t="s">
        <v>7</v>
      </c>
      <c r="F16" s="13"/>
      <c r="G16" s="6" t="s">
        <v>7</v>
      </c>
      <c r="H16" s="12"/>
      <c r="J16" s="7">
        <f t="shared" si="0"/>
        <v>0</v>
      </c>
      <c r="K16" s="7">
        <f t="shared" si="1"/>
        <v>0</v>
      </c>
      <c r="L16" s="7">
        <f t="shared" si="2"/>
        <v>0</v>
      </c>
    </row>
    <row r="17" spans="1:12" ht="27" customHeight="1" x14ac:dyDescent="0.15">
      <c r="A17" s="3">
        <v>11</v>
      </c>
      <c r="B17" s="11"/>
      <c r="C17" s="12"/>
      <c r="D17" s="13"/>
      <c r="E17" s="6" t="s">
        <v>7</v>
      </c>
      <c r="F17" s="13"/>
      <c r="G17" s="6" t="s">
        <v>7</v>
      </c>
      <c r="H17" s="12"/>
      <c r="J17" s="7">
        <f t="shared" si="0"/>
        <v>0</v>
      </c>
      <c r="K17" s="7">
        <f t="shared" si="1"/>
        <v>0</v>
      </c>
      <c r="L17" s="7">
        <f t="shared" si="2"/>
        <v>0</v>
      </c>
    </row>
    <row r="18" spans="1:12" ht="27" customHeight="1" x14ac:dyDescent="0.15">
      <c r="A18" s="3">
        <v>12</v>
      </c>
      <c r="B18" s="11"/>
      <c r="C18" s="12"/>
      <c r="D18" s="13"/>
      <c r="E18" s="6" t="s">
        <v>7</v>
      </c>
      <c r="F18" s="13"/>
      <c r="G18" s="6" t="s">
        <v>7</v>
      </c>
      <c r="H18" s="12"/>
      <c r="J18" s="7">
        <f t="shared" si="0"/>
        <v>0</v>
      </c>
      <c r="K18" s="7">
        <f t="shared" si="1"/>
        <v>0</v>
      </c>
      <c r="L18" s="7">
        <f t="shared" si="2"/>
        <v>0</v>
      </c>
    </row>
    <row r="19" spans="1:12" ht="27" customHeight="1" x14ac:dyDescent="0.15">
      <c r="A19" s="3">
        <v>13</v>
      </c>
      <c r="B19" s="11"/>
      <c r="C19" s="12"/>
      <c r="D19" s="13"/>
      <c r="E19" s="6" t="s">
        <v>7</v>
      </c>
      <c r="F19" s="13"/>
      <c r="G19" s="6" t="s">
        <v>7</v>
      </c>
      <c r="H19" s="12"/>
      <c r="J19" s="7">
        <f t="shared" si="0"/>
        <v>0</v>
      </c>
      <c r="K19" s="7">
        <f t="shared" si="1"/>
        <v>0</v>
      </c>
      <c r="L19" s="7">
        <f t="shared" si="2"/>
        <v>0</v>
      </c>
    </row>
    <row r="20" spans="1:12" ht="27" customHeight="1" x14ac:dyDescent="0.15">
      <c r="A20" s="3">
        <v>14</v>
      </c>
      <c r="B20" s="11"/>
      <c r="C20" s="12"/>
      <c r="D20" s="13"/>
      <c r="E20" s="6" t="s">
        <v>7</v>
      </c>
      <c r="F20" s="13"/>
      <c r="G20" s="6" t="s">
        <v>7</v>
      </c>
      <c r="H20" s="12"/>
      <c r="J20" s="7">
        <f t="shared" si="0"/>
        <v>0</v>
      </c>
      <c r="K20" s="7">
        <f t="shared" si="1"/>
        <v>0</v>
      </c>
      <c r="L20" s="7">
        <f t="shared" si="2"/>
        <v>0</v>
      </c>
    </row>
    <row r="21" spans="1:12" ht="27" customHeight="1" x14ac:dyDescent="0.15">
      <c r="A21" s="3">
        <v>15</v>
      </c>
      <c r="B21" s="11"/>
      <c r="C21" s="12"/>
      <c r="D21" s="13"/>
      <c r="E21" s="6" t="s">
        <v>7</v>
      </c>
      <c r="F21" s="13"/>
      <c r="G21" s="6" t="s">
        <v>7</v>
      </c>
      <c r="H21" s="12"/>
      <c r="J21" s="7">
        <f t="shared" si="0"/>
        <v>0</v>
      </c>
      <c r="K21" s="7">
        <f t="shared" si="1"/>
        <v>0</v>
      </c>
      <c r="L21" s="7">
        <f t="shared" si="2"/>
        <v>0</v>
      </c>
    </row>
    <row r="22" spans="1:12" ht="27" customHeight="1" x14ac:dyDescent="0.15">
      <c r="A22" s="3">
        <v>16</v>
      </c>
      <c r="B22" s="11"/>
      <c r="C22" s="12"/>
      <c r="D22" s="13"/>
      <c r="E22" s="6" t="s">
        <v>7</v>
      </c>
      <c r="F22" s="13"/>
      <c r="G22" s="6" t="s">
        <v>7</v>
      </c>
      <c r="H22" s="12"/>
      <c r="J22" s="7">
        <f t="shared" si="0"/>
        <v>0</v>
      </c>
      <c r="K22" s="7">
        <f t="shared" si="1"/>
        <v>0</v>
      </c>
      <c r="L22" s="7">
        <f t="shared" si="2"/>
        <v>0</v>
      </c>
    </row>
    <row r="23" spans="1:12" ht="27" customHeight="1" x14ac:dyDescent="0.15">
      <c r="A23" s="3">
        <v>17</v>
      </c>
      <c r="B23" s="11"/>
      <c r="C23" s="12"/>
      <c r="D23" s="13"/>
      <c r="E23" s="6" t="s">
        <v>7</v>
      </c>
      <c r="F23" s="13"/>
      <c r="G23" s="6" t="s">
        <v>7</v>
      </c>
      <c r="H23" s="12"/>
      <c r="J23" s="7">
        <f t="shared" si="0"/>
        <v>0</v>
      </c>
      <c r="K23" s="7">
        <f t="shared" si="1"/>
        <v>0</v>
      </c>
      <c r="L23" s="7">
        <f t="shared" si="2"/>
        <v>0</v>
      </c>
    </row>
    <row r="24" spans="1:12" ht="27" customHeight="1" x14ac:dyDescent="0.15">
      <c r="A24" s="3">
        <v>18</v>
      </c>
      <c r="B24" s="11"/>
      <c r="C24" s="12"/>
      <c r="D24" s="13"/>
      <c r="E24" s="6" t="s">
        <v>7</v>
      </c>
      <c r="F24" s="13"/>
      <c r="G24" s="6" t="s">
        <v>7</v>
      </c>
      <c r="H24" s="12"/>
      <c r="J24" s="7">
        <f t="shared" si="0"/>
        <v>0</v>
      </c>
      <c r="K24" s="7">
        <f t="shared" si="1"/>
        <v>0</v>
      </c>
      <c r="L24" s="7">
        <f t="shared" si="2"/>
        <v>0</v>
      </c>
    </row>
    <row r="25" spans="1:12" ht="27" customHeight="1" x14ac:dyDescent="0.15">
      <c r="A25" s="3">
        <v>19</v>
      </c>
      <c r="B25" s="11"/>
      <c r="C25" s="12"/>
      <c r="D25" s="13"/>
      <c r="E25" s="6" t="s">
        <v>7</v>
      </c>
      <c r="F25" s="13"/>
      <c r="G25" s="6" t="s">
        <v>7</v>
      </c>
      <c r="H25" s="12"/>
      <c r="J25" s="7">
        <f t="shared" si="0"/>
        <v>0</v>
      </c>
      <c r="K25" s="7">
        <f t="shared" si="1"/>
        <v>0</v>
      </c>
      <c r="L25" s="7">
        <f t="shared" si="2"/>
        <v>0</v>
      </c>
    </row>
    <row r="26" spans="1:12" ht="27" customHeight="1" x14ac:dyDescent="0.15">
      <c r="A26" s="3">
        <v>20</v>
      </c>
      <c r="B26" s="11"/>
      <c r="C26" s="12"/>
      <c r="D26" s="13"/>
      <c r="E26" s="6" t="s">
        <v>7</v>
      </c>
      <c r="F26" s="13"/>
      <c r="G26" s="6" t="s">
        <v>7</v>
      </c>
      <c r="H26" s="12"/>
      <c r="J26" s="7">
        <f t="shared" si="0"/>
        <v>0</v>
      </c>
      <c r="K26" s="7">
        <f t="shared" si="1"/>
        <v>0</v>
      </c>
      <c r="L26" s="7">
        <f t="shared" si="2"/>
        <v>0</v>
      </c>
    </row>
    <row r="27" spans="1:12" ht="54.75" customHeight="1" x14ac:dyDescent="0.15">
      <c r="A27" s="31" t="s">
        <v>18</v>
      </c>
      <c r="B27" s="32"/>
      <c r="C27" s="33"/>
      <c r="D27" s="21">
        <f>L27</f>
        <v>0</v>
      </c>
      <c r="E27" s="22"/>
      <c r="F27" s="23"/>
      <c r="G27" s="6" t="s">
        <v>7</v>
      </c>
      <c r="H27" s="14" t="s">
        <v>19</v>
      </c>
      <c r="J27" s="7"/>
      <c r="K27" s="7"/>
      <c r="L27" s="7">
        <f>SUM(L7:L26)</f>
        <v>0</v>
      </c>
    </row>
    <row r="28" spans="1:12" ht="27.75" customHeight="1" x14ac:dyDescent="0.15">
      <c r="A28" s="18" t="s">
        <v>17</v>
      </c>
      <c r="B28" s="18"/>
      <c r="C28" s="18"/>
      <c r="D28" s="18"/>
      <c r="E28" s="18"/>
      <c r="F28" s="18"/>
      <c r="G28" s="18"/>
      <c r="H28" s="18"/>
      <c r="L28" s="15"/>
    </row>
  </sheetData>
  <sheetProtection algorithmName="SHA-512" hashValue="1Q0yHRvrU6E6uKAzXa5OXhaVMZmdSrOP8bBfF9JtpU++NtDZ47nUGwc378IuxRKLO3KqUHr7iJTZ+23pbpet7w==" saltValue="r0c7ZCdBuiy9O6Lsth5kKg==" spinCount="100000" sheet="1" objects="1" scenarios="1"/>
  <mergeCells count="10">
    <mergeCell ref="A2:H2"/>
    <mergeCell ref="A28:H28"/>
    <mergeCell ref="H4:H5"/>
    <mergeCell ref="D27:F27"/>
    <mergeCell ref="C4:G4"/>
    <mergeCell ref="D5:E5"/>
    <mergeCell ref="F5:G5"/>
    <mergeCell ref="A4:A5"/>
    <mergeCell ref="B4:B5"/>
    <mergeCell ref="A27:C27"/>
  </mergeCells>
  <phoneticPr fontId="1"/>
  <dataValidations count="1">
    <dataValidation type="list" allowBlank="1" showInputMessage="1" sqref="B7:B26" xr:uid="{6293015F-82F7-4644-96BA-6EF27B61C295}">
      <formula1>"居間,台所,個室,食事室（食卓）,玄関,廊下,浴室,洗面所,トイレ,住居に隣接する車庫,住居に隣接する倉庫"</formula1>
    </dataValidation>
  </dataValidations>
  <printOptions horizontalCentered="1" verticalCentered="1"/>
  <pageMargins left="0.70866141732283472" right="0.51181102362204722"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2026-04-16T23:02:35Z</cp:lastPrinted>
  <dcterms:created xsi:type="dcterms:W3CDTF">2026-03-03T05:51:18Z</dcterms:created>
  <dcterms:modified xsi:type="dcterms:W3CDTF">2026-04-16T23:04:14Z</dcterms:modified>
</cp:coreProperties>
</file>