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104\kourei\介護保険係\hokai002（一般会計）\中山間地域介護サービス確保対策事業関係\様式\R6～\3実績報告書様式\"/>
    </mc:Choice>
  </mc:AlternateContent>
  <bookViews>
    <workbookView xWindow="0" yWindow="0" windowWidth="20325" windowHeight="12270" activeTab="1"/>
  </bookViews>
  <sheets>
    <sheet name="別紙7" sheetId="4" r:id="rId1"/>
    <sheet name="別紙8" sheetId="6" r:id="rId2"/>
  </sheets>
  <calcPr calcId="162913"/>
</workbook>
</file>

<file path=xl/calcChain.xml><?xml version="1.0" encoding="utf-8"?>
<calcChain xmlns="http://schemas.openxmlformats.org/spreadsheetml/2006/main">
  <c r="F12" i="4" l="1"/>
  <c r="H12" i="4" s="1"/>
  <c r="F13" i="4"/>
  <c r="H13" i="4" s="1"/>
  <c r="G14" i="4" l="1"/>
  <c r="E12" i="6" l="1"/>
  <c r="F12" i="6" s="1"/>
  <c r="D12" i="6"/>
  <c r="F11" i="6"/>
  <c r="F10" i="6"/>
  <c r="G15" i="4" l="1"/>
  <c r="E10" i="4"/>
  <c r="F10" i="4" s="1"/>
  <c r="H10" i="4" s="1"/>
  <c r="D10" i="4"/>
  <c r="E14" i="4"/>
  <c r="F14" i="4" s="1"/>
  <c r="H14" i="4" s="1"/>
  <c r="D14" i="4"/>
  <c r="F15" i="4" l="1"/>
  <c r="H15" i="4"/>
</calcChain>
</file>

<file path=xl/comments1.xml><?xml version="1.0" encoding="utf-8"?>
<comments xmlns="http://schemas.openxmlformats.org/spreadsheetml/2006/main">
  <authors>
    <author>kourei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基準額積算シートの基準額（切り捨て前）を入力してください。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すでに決定している額を入力してください</t>
        </r>
      </text>
    </comment>
    <comment ref="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記入例で黄色の色がついているセルは式が入力されています。</t>
        </r>
      </text>
    </comment>
  </commentList>
</comments>
</file>

<file path=xl/sharedStrings.xml><?xml version="1.0" encoding="utf-8"?>
<sst xmlns="http://schemas.openxmlformats.org/spreadsheetml/2006/main" count="56" uniqueCount="48">
  <si>
    <t>合計</t>
    <rPh sb="0" eb="2">
      <t>ゴウケイ</t>
    </rPh>
    <phoneticPr fontId="1"/>
  </si>
  <si>
    <t>（注２）サービス種別が多く、１枚に収まらない場合は、必要に応じ、欄を増やすこと。</t>
    <phoneticPr fontId="1"/>
  </si>
  <si>
    <t>（注１）補助金所要額欄は、事業所ごと（予防を含む。）に千円未満を切り捨てた額を記入してください。</t>
    <phoneticPr fontId="1"/>
  </si>
  <si>
    <t>計</t>
    <rPh sb="0" eb="1">
      <t>ケイ</t>
    </rPh>
    <phoneticPr fontId="1"/>
  </si>
  <si>
    <t>常勤職員の新規雇用への助成</t>
    <phoneticPr fontId="1"/>
  </si>
  <si>
    <t>特別地域加算対象地域に所在する小規模事業所におけるサービスへの助成（訪問・送迎要する時間が20分未満である場合）</t>
    <phoneticPr fontId="1"/>
  </si>
  <si>
    <t>訪問・送迎に１時間以上の時間を要するサービスへの助成</t>
    <phoneticPr fontId="1"/>
  </si>
  <si>
    <t>訪問・送迎に20分以上１時間未満の時間を要するサービスへの助成</t>
    <phoneticPr fontId="1"/>
  </si>
  <si>
    <t>備考</t>
    <rPh sb="0" eb="2">
      <t>ビコウ</t>
    </rPh>
    <phoneticPr fontId="1"/>
  </si>
  <si>
    <t>差引過不足額
(円)</t>
    <phoneticPr fontId="1"/>
  </si>
  <si>
    <t>補助金交付
決定額(円)</t>
    <phoneticPr fontId="1"/>
  </si>
  <si>
    <t>補助金所要額
(円)</t>
    <phoneticPr fontId="1"/>
  </si>
  <si>
    <t>基準額</t>
    <rPh sb="0" eb="2">
      <t>キジュン</t>
    </rPh>
    <rPh sb="2" eb="3">
      <t>ガク</t>
    </rPh>
    <phoneticPr fontId="1"/>
  </si>
  <si>
    <t>訪問・送迎
対象者数</t>
    <rPh sb="0" eb="2">
      <t>ホウモン</t>
    </rPh>
    <rPh sb="3" eb="5">
      <t>ソウゲイ</t>
    </rPh>
    <rPh sb="6" eb="8">
      <t>タイショウ</t>
    </rPh>
    <rPh sb="8" eb="9">
      <t>シャ</t>
    </rPh>
    <rPh sb="9" eb="10">
      <t>スウ</t>
    </rPh>
    <phoneticPr fontId="1"/>
  </si>
  <si>
    <t>区分</t>
    <rPh sb="0" eb="2">
      <t>クブン</t>
    </rPh>
    <phoneticPr fontId="1"/>
  </si>
  <si>
    <t>サービス
種別</t>
    <rPh sb="5" eb="7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</si>
  <si>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</si>
  <si>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事業者名　</t>
    <rPh sb="0" eb="3">
      <t>ジギョウシャ</t>
    </rPh>
    <rPh sb="3" eb="4">
      <t>メイ</t>
    </rPh>
    <phoneticPr fontId="1"/>
  </si>
  <si>
    <t>四万十市中山間地域介護サービス確保対策事業費補助金精算書兼実績報告書</t>
    <phoneticPr fontId="1"/>
  </si>
  <si>
    <t>支給職員数</t>
    <rPh sb="0" eb="5">
      <t>シキュウショクインスウ</t>
    </rPh>
    <phoneticPr fontId="4"/>
  </si>
  <si>
    <t>　　　添付すること。</t>
    <phoneticPr fontId="4"/>
  </si>
  <si>
    <t>合計</t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</si>
  <si>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1"/>
  </si>
  <si>
    <t>事業者名</t>
  </si>
  <si>
    <t>事業所名</t>
  </si>
  <si>
    <t>サービス種別</t>
  </si>
  <si>
    <t>職種</t>
  </si>
  <si>
    <t>備考</t>
  </si>
  <si>
    <t>一時金</t>
  </si>
  <si>
    <t>転居に係る
費用</t>
    <rPh sb="6" eb="8">
      <t>ヒヨウ</t>
    </rPh>
    <phoneticPr fontId="6"/>
  </si>
  <si>
    <t>訪問介護員</t>
  </si>
  <si>
    <t>介護支援専門員</t>
  </si>
  <si>
    <t>一時金支給実績書</t>
    <rPh sb="0" eb="3">
      <t>イチジキン</t>
    </rPh>
    <rPh sb="3" eb="5">
      <t>シキュウ</t>
    </rPh>
    <rPh sb="5" eb="7">
      <t>ジッセキ</t>
    </rPh>
    <rPh sb="7" eb="8">
      <t>ショ</t>
    </rPh>
    <phoneticPr fontId="1"/>
  </si>
  <si>
    <t>支給額</t>
    <phoneticPr fontId="6"/>
  </si>
  <si>
    <t>雇用人数</t>
    <phoneticPr fontId="6"/>
  </si>
  <si>
    <t>※雇用した職員ごとに支給報告書兼誓約書を作成すること。</t>
  </si>
  <si>
    <t>有限会社　○○○</t>
    <rPh sb="0" eb="4">
      <t>ユウゲンガイシャ</t>
    </rPh>
    <phoneticPr fontId="4"/>
  </si>
  <si>
    <t>訪問介護事業所○○</t>
    <rPh sb="0" eb="7">
      <t>ホウモンカイゴジギョウショ</t>
    </rPh>
    <phoneticPr fontId="4"/>
  </si>
  <si>
    <t>訪問介護</t>
    <rPh sb="0" eb="4">
      <t>ホウモンカイゴ</t>
    </rPh>
    <phoneticPr fontId="4"/>
  </si>
  <si>
    <t>有限会社○○○</t>
    <rPh sb="0" eb="4">
      <t>ユウゲンガイシャ</t>
    </rPh>
    <phoneticPr fontId="6"/>
  </si>
  <si>
    <t>訪問介護事業所○○</t>
    <phoneticPr fontId="6"/>
  </si>
  <si>
    <t>訪問介護</t>
    <rPh sb="0" eb="4">
      <t>ホウモンカイゴ</t>
    </rPh>
    <phoneticPr fontId="6"/>
  </si>
  <si>
    <t>新規雇用職員への一時金支給</t>
    <rPh sb="0" eb="6">
      <t>シンキコヨウショクイン</t>
    </rPh>
    <rPh sb="8" eb="11">
      <t>イチジキン</t>
    </rPh>
    <rPh sb="11" eb="13">
      <t>シキュウ</t>
    </rPh>
    <phoneticPr fontId="1"/>
  </si>
  <si>
    <t>新規雇用職員への転居に係る費用の支給</t>
    <rPh sb="0" eb="6">
      <t>シンキコヨウショクイン</t>
    </rPh>
    <rPh sb="8" eb="10">
      <t>テンキョ</t>
    </rPh>
    <rPh sb="11" eb="12">
      <t>カカ</t>
    </rPh>
    <rPh sb="13" eb="15">
      <t>ヒヨウ</t>
    </rPh>
    <rPh sb="16" eb="18">
      <t>シキュウ</t>
    </rPh>
    <phoneticPr fontId="1"/>
  </si>
  <si>
    <t>新規雇用人数
 　　 名</t>
    <rPh sb="4" eb="6">
      <t>ニンズウ</t>
    </rPh>
    <phoneticPr fontId="1"/>
  </si>
  <si>
    <t>別紙７</t>
    <rPh sb="0" eb="2">
      <t>ベッシ</t>
    </rPh>
    <phoneticPr fontId="1"/>
  </si>
  <si>
    <t>（注３）「新規雇用職員への一時金支給」及び「新規雇用職員への転居に係る費用の支給」の実績がある場合は、一時金等支給実績書（別紙８）を</t>
    <phoneticPr fontId="4"/>
  </si>
  <si>
    <t>別紙８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</si>
</sst>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/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5" xfId="0" applyFont="1" applyFill="1" applyBorder="1" applyAlignment="1"/>
    <xf numFmtId="176" fontId="10" fillId="0" borderId="4" xfId="0" applyNumberFormat="1" applyFont="1" applyFill="1" applyBorder="1" applyAlignment="1">
      <alignment vertical="center" shrinkToFit="1"/>
    </xf>
    <xf numFmtId="176" fontId="10" fillId="0" borderId="4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vertical="center" shrinkToFit="1"/>
    </xf>
    <xf numFmtId="176" fontId="2" fillId="2" borderId="4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 shrinkToFit="1"/>
    </xf>
    <xf numFmtId="176" fontId="11" fillId="0" borderId="4" xfId="0" applyNumberFormat="1" applyFont="1" applyBorder="1" applyAlignment="1">
      <alignment vertical="center" shrinkToFit="1"/>
    </xf>
    <xf numFmtId="0" fontId="7" fillId="2" borderId="4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4</xdr:row>
      <xdr:rowOff>285750</xdr:rowOff>
    </xdr:from>
    <xdr:to>
      <xdr:col>6</xdr:col>
      <xdr:colOff>914400</xdr:colOff>
      <xdr:row>6</xdr:row>
      <xdr:rowOff>276225</xdr:rowOff>
    </xdr:to>
    <xdr:sp macro="" textlink="">
      <xdr:nvSpPr>
        <xdr:cNvPr id="2" name="正方形/長方形 1"/>
        <xdr:cNvSpPr/>
      </xdr:nvSpPr>
      <xdr:spPr>
        <a:xfrm>
          <a:off x="3657600" y="971550"/>
          <a:ext cx="2714625" cy="6762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該当がある場合のみ提出してください。</a:t>
          </a:r>
        </a:p>
      </xdr:txBody>
    </xdr:sp>
    <xdr:clientData/>
  </xdr:twoCellAnchor>
  <xdr:twoCellAnchor>
    <xdr:from>
      <xdr:col>1</xdr:col>
      <xdr:colOff>571500</xdr:colOff>
      <xdr:row>0</xdr:row>
      <xdr:rowOff>133350</xdr:rowOff>
    </xdr:from>
    <xdr:to>
      <xdr:col>3</xdr:col>
      <xdr:colOff>590550</xdr:colOff>
      <xdr:row>3</xdr:row>
      <xdr:rowOff>76200</xdr:rowOff>
    </xdr:to>
    <xdr:sp macro="" textlink="">
      <xdr:nvSpPr>
        <xdr:cNvPr id="3" name="正方形/長方形 2"/>
        <xdr:cNvSpPr/>
      </xdr:nvSpPr>
      <xdr:spPr>
        <a:xfrm>
          <a:off x="800100" y="133350"/>
          <a:ext cx="1924050" cy="4572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19"/>
  <sheetViews>
    <sheetView showGridLines="0" workbookViewId="0">
      <selection activeCell="A19" sqref="A19"/>
    </sheetView>
  </sheetViews>
  <sheetFormatPr defaultRowHeight="13.5"/>
  <cols>
    <col min="1" max="2" width="11.625" style="1" customWidth="1"/>
    <col min="3" max="3" width="27.625" style="1" customWidth="1"/>
    <col min="4" max="4" width="10.625" style="1" customWidth="1"/>
    <col min="5" max="5" width="15.625" style="1" customWidth="1"/>
    <col min="6" max="8" width="15" style="1" customWidth="1"/>
    <col min="9" max="9" width="11.25" style="1" customWidth="1"/>
    <col min="10" max="12" width="13.625" style="1" customWidth="1"/>
    <col min="13" max="16384" width="9" style="1"/>
  </cols>
  <sheetData>
    <row r="1" spans="1:9" ht="13.5" customHeight="1">
      <c r="A1" s="1" t="s">
        <v>45</v>
      </c>
    </row>
    <row r="2" spans="1:9" ht="13.5" customHeight="1">
      <c r="A2" s="32" t="s">
        <v>18</v>
      </c>
      <c r="B2" s="32"/>
      <c r="C2" s="32"/>
      <c r="D2" s="32"/>
      <c r="E2" s="32"/>
      <c r="F2" s="32"/>
      <c r="G2" s="32"/>
      <c r="H2" s="32"/>
      <c r="I2" s="32"/>
    </row>
    <row r="3" spans="1:9" ht="21" customHeight="1">
      <c r="C3" s="3"/>
      <c r="D3" s="3"/>
      <c r="E3" s="3"/>
      <c r="G3" s="9" t="s">
        <v>17</v>
      </c>
      <c r="H3" s="18" t="s">
        <v>36</v>
      </c>
      <c r="I3" s="9"/>
    </row>
    <row r="4" spans="1:9" ht="3.75" customHeight="1">
      <c r="I4" s="8"/>
    </row>
    <row r="5" spans="1:9" ht="27" customHeight="1">
      <c r="A5" s="6" t="s">
        <v>16</v>
      </c>
      <c r="B5" s="7" t="s">
        <v>15</v>
      </c>
      <c r="C5" s="6" t="s">
        <v>14</v>
      </c>
      <c r="D5" s="7" t="s">
        <v>13</v>
      </c>
      <c r="E5" s="7" t="s">
        <v>12</v>
      </c>
      <c r="F5" s="7" t="s">
        <v>11</v>
      </c>
      <c r="G5" s="7" t="s">
        <v>10</v>
      </c>
      <c r="H5" s="7" t="s">
        <v>9</v>
      </c>
      <c r="I5" s="7" t="s">
        <v>8</v>
      </c>
    </row>
    <row r="6" spans="1:9" ht="37.5" customHeight="1">
      <c r="A6" s="29" t="s">
        <v>37</v>
      </c>
      <c r="B6" s="29" t="s">
        <v>38</v>
      </c>
      <c r="C6" s="4" t="s">
        <v>7</v>
      </c>
      <c r="D6" s="24">
        <v>5</v>
      </c>
      <c r="E6" s="24">
        <v>171760</v>
      </c>
      <c r="F6" s="33"/>
      <c r="G6" s="33"/>
      <c r="H6" s="33"/>
      <c r="I6" s="4"/>
    </row>
    <row r="7" spans="1:9" ht="37.5" customHeight="1">
      <c r="A7" s="30"/>
      <c r="B7" s="30"/>
      <c r="C7" s="4" t="s">
        <v>6</v>
      </c>
      <c r="D7" s="24">
        <v>1</v>
      </c>
      <c r="E7" s="24">
        <v>163090</v>
      </c>
      <c r="F7" s="34"/>
      <c r="G7" s="34"/>
      <c r="H7" s="34"/>
      <c r="I7" s="4"/>
    </row>
    <row r="8" spans="1:9" ht="51.95" customHeight="1">
      <c r="A8" s="30"/>
      <c r="B8" s="30"/>
      <c r="C8" s="4" t="s">
        <v>5</v>
      </c>
      <c r="D8" s="24">
        <v>1</v>
      </c>
      <c r="E8" s="24">
        <v>12600</v>
      </c>
      <c r="F8" s="34"/>
      <c r="G8" s="34"/>
      <c r="H8" s="34"/>
      <c r="I8" s="4"/>
    </row>
    <row r="9" spans="1:9" ht="37.5" customHeight="1">
      <c r="A9" s="30"/>
      <c r="B9" s="30"/>
      <c r="C9" s="4" t="s">
        <v>4</v>
      </c>
      <c r="D9" s="2"/>
      <c r="E9" s="2"/>
      <c r="F9" s="34"/>
      <c r="G9" s="34"/>
      <c r="H9" s="34"/>
      <c r="I9" s="4" t="s">
        <v>44</v>
      </c>
    </row>
    <row r="10" spans="1:9" ht="37.5" customHeight="1">
      <c r="A10" s="30"/>
      <c r="B10" s="30"/>
      <c r="C10" s="6" t="s">
        <v>3</v>
      </c>
      <c r="D10" s="23">
        <f>SUM(D6:D9)</f>
        <v>7</v>
      </c>
      <c r="E10" s="23">
        <f>SUM(E6:E9)</f>
        <v>347450</v>
      </c>
      <c r="F10" s="22">
        <f>ROUNDDOWN(E10,-3)</f>
        <v>347000</v>
      </c>
      <c r="G10" s="20">
        <v>354000</v>
      </c>
      <c r="H10" s="21">
        <f>F10-G10</f>
        <v>-7000</v>
      </c>
      <c r="I10" s="5"/>
    </row>
    <row r="11" spans="1:9" ht="27" customHeight="1">
      <c r="A11" s="30"/>
      <c r="B11" s="30"/>
      <c r="C11" s="7" t="s">
        <v>14</v>
      </c>
      <c r="D11" s="2" t="s">
        <v>19</v>
      </c>
      <c r="E11" s="7" t="s">
        <v>12</v>
      </c>
      <c r="F11" s="7" t="s">
        <v>11</v>
      </c>
      <c r="G11" s="7" t="s">
        <v>10</v>
      </c>
      <c r="H11" s="7" t="s">
        <v>9</v>
      </c>
      <c r="I11" s="7" t="s">
        <v>8</v>
      </c>
    </row>
    <row r="12" spans="1:9" ht="37.5" customHeight="1">
      <c r="A12" s="30"/>
      <c r="B12" s="30"/>
      <c r="C12" s="4" t="s">
        <v>42</v>
      </c>
      <c r="D12" s="19">
        <v>1</v>
      </c>
      <c r="E12" s="19">
        <v>200000</v>
      </c>
      <c r="F12" s="22">
        <f t="shared" ref="F12:F13" si="0">ROUNDDOWN(E12,-3)</f>
        <v>200000</v>
      </c>
      <c r="G12" s="19">
        <v>400000</v>
      </c>
      <c r="H12" s="21">
        <f>F12-G12</f>
        <v>-200000</v>
      </c>
      <c r="I12" s="4"/>
    </row>
    <row r="13" spans="1:9" ht="37.5" customHeight="1">
      <c r="A13" s="30"/>
      <c r="B13" s="30"/>
      <c r="C13" s="4" t="s">
        <v>43</v>
      </c>
      <c r="D13" s="2"/>
      <c r="E13" s="2"/>
      <c r="F13" s="22">
        <f t="shared" si="0"/>
        <v>0</v>
      </c>
      <c r="G13" s="2"/>
      <c r="H13" s="21">
        <f>F13-G13</f>
        <v>0</v>
      </c>
      <c r="I13" s="4"/>
    </row>
    <row r="14" spans="1:9" ht="37.5" customHeight="1">
      <c r="A14" s="31"/>
      <c r="B14" s="31"/>
      <c r="C14" s="6" t="s">
        <v>3</v>
      </c>
      <c r="D14" s="21">
        <f>SUM(D12:D13)</f>
        <v>1</v>
      </c>
      <c r="E14" s="21">
        <f t="shared" ref="E14" si="1">SUM(E12:E13)</f>
        <v>200000</v>
      </c>
      <c r="F14" s="22">
        <f>ROUNDDOWN(E14,-3)</f>
        <v>200000</v>
      </c>
      <c r="G14" s="21">
        <f>SUM(G12:G13)</f>
        <v>400000</v>
      </c>
      <c r="H14" s="21">
        <f t="shared" ref="H14" si="2">F14-G14</f>
        <v>-200000</v>
      </c>
      <c r="I14" s="5"/>
    </row>
    <row r="15" spans="1:9" ht="37.5" customHeight="1">
      <c r="A15" s="26" t="s">
        <v>0</v>
      </c>
      <c r="B15" s="27"/>
      <c r="C15" s="27"/>
      <c r="D15" s="27"/>
      <c r="E15" s="28"/>
      <c r="F15" s="21">
        <f>SUM(F14,F10)</f>
        <v>547000</v>
      </c>
      <c r="G15" s="21">
        <f>SUM(G14,G10)</f>
        <v>754000</v>
      </c>
      <c r="H15" s="21">
        <f>SUM(H14,H10)</f>
        <v>-207000</v>
      </c>
      <c r="I15" s="4"/>
    </row>
    <row r="16" spans="1:9" ht="13.5" customHeight="1">
      <c r="A16" s="1" t="s">
        <v>2</v>
      </c>
    </row>
    <row r="17" spans="1:1" ht="13.5" customHeight="1">
      <c r="A17" s="1" t="s">
        <v>1</v>
      </c>
    </row>
    <row r="18" spans="1:1" ht="13.5" customHeight="1">
      <c r="A18" s="1" t="s">
        <v>46</v>
      </c>
    </row>
    <row r="19" spans="1:1">
      <c r="A19" s="1" t="s">
        <v>20</v>
      </c>
    </row>
  </sheetData>
  <mergeCells count="7">
    <mergeCell ref="A15:E15"/>
    <mergeCell ref="B6:B14"/>
    <mergeCell ref="A6:A14"/>
    <mergeCell ref="A2:I2"/>
    <mergeCell ref="H6:H9"/>
    <mergeCell ref="G6:G9"/>
    <mergeCell ref="F6:F9"/>
  </mergeCells>
  <phoneticPr fontId="4"/>
  <pageMargins left="0.74" right="0.37" top="0.78740157480314965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5"/>
  <sheetViews>
    <sheetView showGridLines="0" tabSelected="1" workbookViewId="0">
      <selection activeCell="I9" sqref="I9"/>
    </sheetView>
  </sheetViews>
  <sheetFormatPr defaultRowHeight="13.5"/>
  <cols>
    <col min="1" max="1" width="3" style="10" customWidth="1"/>
    <col min="2" max="2" width="15.75" style="10" customWidth="1"/>
    <col min="3" max="3" width="9.25" style="10" customWidth="1"/>
    <col min="4" max="6" width="15.5" style="10" customWidth="1"/>
    <col min="7" max="7" width="12.875" style="10" customWidth="1"/>
    <col min="8" max="8" width="6" style="10" customWidth="1"/>
    <col min="9" max="16384" width="9" style="10"/>
  </cols>
  <sheetData>
    <row r="1" spans="2:8">
      <c r="B1" s="10" t="s">
        <v>47</v>
      </c>
    </row>
    <row r="2" spans="2:8">
      <c r="B2" s="37" t="s">
        <v>32</v>
      </c>
      <c r="C2" s="37"/>
      <c r="D2" s="37"/>
      <c r="E2" s="37"/>
      <c r="F2" s="37"/>
      <c r="G2" s="37"/>
      <c r="H2" s="11"/>
    </row>
    <row r="4" spans="2:8">
      <c r="G4" s="12" t="s">
        <v>22</v>
      </c>
    </row>
    <row r="5" spans="2:8" ht="27" customHeight="1">
      <c r="B5" s="35" t="s">
        <v>23</v>
      </c>
      <c r="C5" s="35"/>
      <c r="D5" s="36" t="s">
        <v>39</v>
      </c>
      <c r="E5" s="36"/>
      <c r="F5" s="36"/>
      <c r="G5" s="36"/>
    </row>
    <row r="6" spans="2:8" ht="27" customHeight="1">
      <c r="B6" s="35" t="s">
        <v>24</v>
      </c>
      <c r="C6" s="35"/>
      <c r="D6" s="36" t="s">
        <v>40</v>
      </c>
      <c r="E6" s="36"/>
      <c r="F6" s="36"/>
      <c r="G6" s="36"/>
    </row>
    <row r="7" spans="2:8" ht="27" customHeight="1">
      <c r="B7" s="35" t="s">
        <v>25</v>
      </c>
      <c r="C7" s="35"/>
      <c r="D7" s="36" t="s">
        <v>41</v>
      </c>
      <c r="E7" s="36"/>
      <c r="F7" s="36"/>
      <c r="G7" s="36"/>
    </row>
    <row r="8" spans="2:8" ht="23.1" customHeight="1">
      <c r="B8" s="38" t="s">
        <v>26</v>
      </c>
      <c r="C8" s="38" t="s">
        <v>34</v>
      </c>
      <c r="D8" s="39" t="s">
        <v>33</v>
      </c>
      <c r="E8" s="39"/>
      <c r="F8" s="39"/>
      <c r="G8" s="38" t="s">
        <v>27</v>
      </c>
    </row>
    <row r="9" spans="2:8" ht="47.25" customHeight="1">
      <c r="B9" s="38"/>
      <c r="C9" s="38"/>
      <c r="D9" s="13" t="s">
        <v>28</v>
      </c>
      <c r="E9" s="13" t="s">
        <v>29</v>
      </c>
      <c r="F9" s="13" t="s">
        <v>21</v>
      </c>
      <c r="G9" s="38"/>
    </row>
    <row r="10" spans="2:8" ht="45" customHeight="1">
      <c r="B10" s="14" t="s">
        <v>30</v>
      </c>
      <c r="C10" s="15">
        <v>1</v>
      </c>
      <c r="D10" s="16">
        <v>200000</v>
      </c>
      <c r="E10" s="16"/>
      <c r="F10" s="25">
        <f>SUM(D10:E10)</f>
        <v>200000</v>
      </c>
      <c r="G10" s="13"/>
    </row>
    <row r="11" spans="2:8" ht="45" customHeight="1">
      <c r="B11" s="14" t="s">
        <v>31</v>
      </c>
      <c r="C11" s="15"/>
      <c r="D11" s="16"/>
      <c r="E11" s="16"/>
      <c r="F11" s="25">
        <f>SUM(D11:E11)</f>
        <v>0</v>
      </c>
      <c r="G11" s="13"/>
    </row>
    <row r="12" spans="2:8" ht="53.25" customHeight="1">
      <c r="B12" s="38" t="s">
        <v>21</v>
      </c>
      <c r="C12" s="38"/>
      <c r="D12" s="25">
        <f>SUM(D10:D11)</f>
        <v>200000</v>
      </c>
      <c r="E12" s="25">
        <f>SUM(E10:E11)</f>
        <v>0</v>
      </c>
      <c r="F12" s="25">
        <f>SUM(D12:E12)</f>
        <v>200000</v>
      </c>
      <c r="G12" s="14"/>
    </row>
    <row r="14" spans="2:8">
      <c r="B14" s="17" t="s">
        <v>35</v>
      </c>
      <c r="C14" s="17"/>
      <c r="D14" s="17"/>
      <c r="E14" s="17"/>
      <c r="F14" s="17"/>
      <c r="G14" s="17"/>
    </row>
    <row r="15" spans="2:8" ht="12.75" customHeight="1"/>
  </sheetData>
  <mergeCells count="12">
    <mergeCell ref="B8:B9"/>
    <mergeCell ref="C8:C9"/>
    <mergeCell ref="D8:F8"/>
    <mergeCell ref="G8:G9"/>
    <mergeCell ref="B12:C12"/>
    <mergeCell ref="B7:C7"/>
    <mergeCell ref="D7:G7"/>
    <mergeCell ref="B2:G2"/>
    <mergeCell ref="B5:C5"/>
    <mergeCell ref="D5:G5"/>
    <mergeCell ref="B6:C6"/>
    <mergeCell ref="D6:G6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別紙7</vt:lpstr>
      <vt:lpstr>別紙8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kourei</cp:lastModifiedBy>
  <cp:lastPrinted>2023-04-14T00:22:47Z</cp:lastPrinted>
  <dcterms:created xsi:type="dcterms:W3CDTF">2011-02-15T06:09:36Z</dcterms:created>
  <dcterms:modified xsi:type="dcterms:W3CDTF">2024-05-14T00:28:21Z</dcterms:modified>
</cp:coreProperties>
</file>